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<sst xmlns="http://schemas.openxmlformats.org/spreadsheetml/2006/main" count="43" uniqueCount="33">
  <si>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</si>
  <si>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</si>
  <si>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</si>
  <si>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</si>
  <si>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</si>
  <si>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</si>
  <si>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</si>
  <si>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</si>
  <si>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</si>
  <si>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</si>
  <si>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</si>
  <si>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</si>
  <si>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</si>
  <si>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</si>
  <si>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</si>
  <si>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</si>
  <si>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</si>
  <si>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</si>
  <si>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</si>
  <si>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</si>
  <si>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</si>
  <si>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</si>
  <si>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</si>
  <si>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</si>
  <si>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</si>
  <si>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</si>
  <si>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http://fingads.com/sistema/fingadmin/files/reposweb/ci_gad_gonzalop.html</t>
  </si>
  <si>
    <t>http://fingads.com/sistema/fingadmin/files/reposweb/cg_gad_gonzalop.html</t>
  </si>
  <si>
    <t xml:space="preserve"> (31/01/2015)</t>
  </si>
  <si>
    <t>SECRETARIA-TESORERA</t>
  </si>
  <si>
    <t>SONIA ROMO</t>
  </si>
  <si>
    <t>soniaromo18@hotmail.com</t>
  </si>
  <si>
    <t>(02) 2334105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</si>
</sst>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38" fillId="0" borderId="14" xfId="46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38" fillId="0" borderId="10" xfId="46" applyBorder="1" applyAlignment="1" applyProtection="1">
      <alignment horizontal="center" vertical="center" wrapText="1"/>
      <protection/>
    </xf>
    <xf numFmtId="0" fontId="52" fillId="0" borderId="10" xfId="46" applyFont="1" applyBorder="1" applyAlignment="1" applyProtection="1">
      <alignment horizontal="center" vertical="center" wrapText="1"/>
      <protection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iaromo18@hotmail.com" TargetMode="External" /><Relationship Id="rId2" Type="http://schemas.openxmlformats.org/officeDocument/2006/relationships/hyperlink" Target="http://fingads.com/sistema/fingadmin/files/reposweb/ci_gad_gonzalop.html" TargetMode="External" /><Relationship Id="rId3" Type="http://schemas.openxmlformats.org/officeDocument/2006/relationships/hyperlink" Target="http://fingads.com/sistema/fingadmin/files/reposweb/cg_gad_gonzalop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">
      <selection activeCell="G13" sqref="G13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8" t="s">
        <v>4</v>
      </c>
      <c r="B1" s="29"/>
      <c r="C1" s="29"/>
      <c r="D1" s="29"/>
      <c r="E1" s="29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8" t="s">
        <v>20</v>
      </c>
      <c r="B2" s="29"/>
      <c r="C2" s="29"/>
      <c r="D2" s="29"/>
      <c r="E2" s="29"/>
      <c r="F2" s="3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6" t="s">
        <v>5</v>
      </c>
      <c r="B3" s="17"/>
      <c r="C3" s="17"/>
      <c r="D3" s="17"/>
      <c r="E3" s="17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18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15</v>
      </c>
      <c r="B5" s="2">
        <v>70428.91</v>
      </c>
      <c r="C5" s="9"/>
      <c r="D5" s="4" t="s">
        <v>13</v>
      </c>
      <c r="E5" s="13">
        <f>C5/B5</f>
        <v>0</v>
      </c>
      <c r="F5" s="19" t="s">
        <v>26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16</v>
      </c>
      <c r="B6" s="2">
        <v>368667.23</v>
      </c>
      <c r="C6" s="2"/>
      <c r="D6" s="4" t="s">
        <v>19</v>
      </c>
      <c r="E6" s="13">
        <f>C6/B6</f>
        <v>0</v>
      </c>
      <c r="F6" s="2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17</v>
      </c>
      <c r="B7" s="11">
        <f>SUM(B5:B6)</f>
        <v>439096.14</v>
      </c>
      <c r="C7" s="12">
        <f>SUM(C5:C6)</f>
        <v>0</v>
      </c>
      <c r="D7" s="35">
        <f>C7/B7</f>
        <v>0</v>
      </c>
      <c r="E7" s="36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16" t="s">
        <v>14</v>
      </c>
      <c r="B8" s="17"/>
      <c r="C8" s="17"/>
      <c r="D8" s="17"/>
      <c r="E8" s="17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18</v>
      </c>
      <c r="B9" s="5" t="s">
        <v>6</v>
      </c>
      <c r="C9" s="6" t="s">
        <v>7</v>
      </c>
      <c r="D9" s="6" t="s">
        <v>8</v>
      </c>
      <c r="E9" s="5" t="s">
        <v>12</v>
      </c>
      <c r="F9" s="5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15</v>
      </c>
      <c r="B10" s="2">
        <v>65919.66</v>
      </c>
      <c r="C10" s="9"/>
      <c r="D10" s="4" t="s">
        <v>13</v>
      </c>
      <c r="E10" s="13">
        <f>C10/B10</f>
        <v>0</v>
      </c>
      <c r="F10" s="19" t="s">
        <v>27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16</v>
      </c>
      <c r="B11" s="2"/>
      <c r="C11" s="2">
        <v>17478.21</v>
      </c>
      <c r="D11" s="4" t="s">
        <v>19</v>
      </c>
      <c r="E11" s="13" t="e">
        <f>C11/B11</f>
        <v>#DIV/0!</v>
      </c>
      <c r="F11" s="2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17</v>
      </c>
      <c r="B12" s="11">
        <f>SUM(B10:B11)</f>
        <v>65919.66</v>
      </c>
      <c r="C12" s="12">
        <f>SUM(C10:C11)</f>
        <v>17478.21</v>
      </c>
      <c r="D12" s="35">
        <f>C12/B12</f>
        <v>0.26514411633797863</v>
      </c>
      <c r="E12" s="36"/>
      <c r="F12" s="2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7" t="s">
        <v>10</v>
      </c>
      <c r="B13" s="38"/>
      <c r="C13" s="38"/>
      <c r="D13" s="38"/>
      <c r="E13" s="38"/>
      <c r="F13" s="5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9"/>
      <c r="B14" s="40"/>
      <c r="C14" s="40"/>
      <c r="D14" s="40"/>
      <c r="E14" s="40"/>
      <c r="F14" s="15" t="s">
        <v>22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2"/>
      <c r="B15" s="33"/>
      <c r="C15" s="33"/>
      <c r="D15" s="33"/>
      <c r="E15" s="33"/>
      <c r="F15" s="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2" t="s">
        <v>0</v>
      </c>
      <c r="B16" s="23"/>
      <c r="C16" s="23"/>
      <c r="D16" s="23"/>
      <c r="E16" s="24" t="s">
        <v>28</v>
      </c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2" t="s">
        <v>3</v>
      </c>
      <c r="B17" s="23"/>
      <c r="C17" s="23"/>
      <c r="D17" s="31"/>
      <c r="E17" s="24" t="s">
        <v>21</v>
      </c>
      <c r="F17" s="2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2" t="s">
        <v>24</v>
      </c>
      <c r="B18" s="23"/>
      <c r="C18" s="23"/>
      <c r="D18" s="23"/>
      <c r="E18" s="24" t="s">
        <v>29</v>
      </c>
      <c r="F18" s="2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2" t="s">
        <v>25</v>
      </c>
      <c r="B19" s="23"/>
      <c r="C19" s="23"/>
      <c r="D19" s="23"/>
      <c r="E19" s="24" t="s">
        <v>30</v>
      </c>
      <c r="F19" s="2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2" t="s">
        <v>1</v>
      </c>
      <c r="B20" s="23"/>
      <c r="C20" s="23"/>
      <c r="D20" s="23"/>
      <c r="E20" s="26" t="s">
        <v>31</v>
      </c>
      <c r="F20" s="2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2" t="s">
        <v>2</v>
      </c>
      <c r="B21" s="23"/>
      <c r="C21" s="23"/>
      <c r="D21" s="23"/>
      <c r="E21" s="24" t="s">
        <v>32</v>
      </c>
      <c r="F21" s="2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</mergeCells>
  <hyperlinks>
    <hyperlink ref="E20" r:id="rId1" display="soniaromo18@hotmail.com"/>
    <hyperlink ref="F5" r:id="rId2" display="http://fingads.com/sistema/fingadmin/files/reposweb/ci_gad_gonzalop.html"/>
    <hyperlink ref="F10" r:id="rId3" display="http://fingads.com/sistema/fingadmin/files/reposweb/cg_gad_gonzalop.html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2014-02-05T21:41:55Z</cp:lastPrinted>
  <dcterms:created xsi:type="dcterms:W3CDTF">2011-04-20T17:22:00Z</dcterms:created>
  <dcterms:modified xsi:type="dcterms:W3CDTF">2016-03-29T14:58:48Z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