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<sst xmlns="http://schemas.openxmlformats.org/spreadsheetml/2006/main" count="65" uniqueCount="45">
  <si>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</si>
  <si>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</si>
  <si>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</si>
  <si>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</si>
  <si>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</si>
  <si>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</si>
  <si>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</si>
  <si>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</si>
  <si>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</si>
  <si>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</si>
  <si>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</si>
  <si>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</si>
  <si>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</si>
  <si>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</si>
  <si>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</si>
  <si>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</si>
  <si>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</si>
  <si>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</si>
  <si>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</si>
  <si>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</si>
  <si>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</si>
  <si>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</si>
  <si>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</si>
  <si>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</si>
  <si>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</si>
  <si>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</si>
  <si>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</si>
  <si>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NJ3</t>
  </si>
  <si>
    <t>Cedeño Licui Alberto Eduardo</t>
  </si>
  <si>
    <t>Presidente</t>
  </si>
  <si>
    <t>Caiza Ocapana Josè Raùl</t>
  </si>
  <si>
    <t>Vicepresidente</t>
  </si>
  <si>
    <t>Agila Romel Omar Antonio</t>
  </si>
  <si>
    <t>Vocal</t>
  </si>
  <si>
    <t>Secretaria-Tesorera</t>
  </si>
  <si>
    <t>Instructor de Danza</t>
  </si>
  <si>
    <t>7.1.0.1.0.5.0.6.0.1.0.3</t>
  </si>
  <si>
    <t>Gaibor Gaibor Freddy Fernando</t>
  </si>
  <si>
    <t>Vargas Tapuy Geovanny Vinicio</t>
  </si>
  <si>
    <t>Romo Fuertes Sonia Lucia</t>
  </si>
  <si>
    <t>Cevallos Hualca Cristin Michael</t>
  </si>
  <si>
    <t>Sonia Romo</t>
  </si>
  <si>
    <t>soniaromo18@hotmail.com</t>
  </si>
  <si>
    <t>(06) 2334105</t>
  </si>
  <si>
    <t xml:space="preserve"> 30/04/2015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</si>
</sst>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4" fontId="42" fillId="33" borderId="13" xfId="0" applyNumberFormat="1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77" fontId="43" fillId="0" borderId="0" xfId="0" applyNumberFormat="1" applyFont="1" applyAlignment="1">
      <alignment horizontal="center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2" fillId="0" borderId="11" xfId="45" applyBorder="1" applyAlignment="1" applyProtection="1">
      <alignment horizontal="center" vertical="center" wrapText="1"/>
      <protection/>
    </xf>
    <xf numFmtId="0" fontId="44" fillId="0" borderId="12" xfId="45" applyFont="1" applyBorder="1" applyAlignment="1" applyProtection="1">
      <alignment horizontal="center" vertical="center" wrapText="1"/>
      <protection/>
    </xf>
    <xf numFmtId="0" fontId="44" fillId="0" borderId="13" xfId="45" applyFont="1" applyBorder="1" applyAlignment="1" applyProtection="1">
      <alignment horizontal="center" vertical="center" wrapText="1"/>
      <protection/>
    </xf>
    <xf numFmtId="0" fontId="45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romo18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0" zoomScaleNormal="70" zoomScalePageLayoutView="0" workbookViewId="0" topLeftCell="A1">
      <selection activeCell="J15" sqref="J15:M15"/>
    </sheetView>
  </sheetViews>
  <sheetFormatPr defaultColWidth="11.421875" defaultRowHeight="15"/>
  <cols>
    <col min="1" max="1" width="6.28125" style="0" customWidth="1"/>
    <col min="2" max="2" width="31.5742187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2" t="s">
        <v>28</v>
      </c>
      <c r="C5" s="12" t="s">
        <v>29</v>
      </c>
      <c r="D5" s="3" t="s">
        <v>25</v>
      </c>
      <c r="E5" s="3" t="s">
        <v>26</v>
      </c>
      <c r="F5" s="3" t="s">
        <v>27</v>
      </c>
      <c r="G5" s="8">
        <v>1136</v>
      </c>
      <c r="H5" s="8">
        <f>G5*12</f>
        <v>13632</v>
      </c>
      <c r="I5" s="8">
        <v>1136</v>
      </c>
      <c r="J5" s="8">
        <v>354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9" t="s">
        <v>30</v>
      </c>
      <c r="C6" s="12" t="s">
        <v>31</v>
      </c>
      <c r="D6" s="3" t="s">
        <v>25</v>
      </c>
      <c r="E6" s="3" t="s">
        <v>26</v>
      </c>
      <c r="F6" s="3" t="s">
        <v>27</v>
      </c>
      <c r="G6" s="8">
        <v>397.6</v>
      </c>
      <c r="H6" s="8">
        <f aca="true" t="shared" si="0" ref="H6:H11">G6*12</f>
        <v>4771.200000000001</v>
      </c>
      <c r="I6" s="8">
        <v>397.6</v>
      </c>
      <c r="J6" s="8">
        <v>354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27</v>
      </c>
      <c r="G7" s="8">
        <v>397.6</v>
      </c>
      <c r="H7" s="8">
        <f t="shared" si="0"/>
        <v>4771.200000000001</v>
      </c>
      <c r="I7" s="8">
        <v>397.6</v>
      </c>
      <c r="J7" s="8">
        <v>354</v>
      </c>
      <c r="K7" s="8">
        <v>0</v>
      </c>
      <c r="L7" s="8">
        <v>0</v>
      </c>
      <c r="M7" s="8">
        <v>0</v>
      </c>
    </row>
    <row r="8" spans="1:78" s="1" customFormat="1" ht="20.25" customHeight="1">
      <c r="A8" s="3">
        <v>4</v>
      </c>
      <c r="B8" s="3" t="s">
        <v>37</v>
      </c>
      <c r="C8" s="12" t="s">
        <v>33</v>
      </c>
      <c r="D8" s="3" t="s">
        <v>25</v>
      </c>
      <c r="E8" s="3" t="s">
        <v>26</v>
      </c>
      <c r="F8" s="3" t="s">
        <v>27</v>
      </c>
      <c r="G8" s="8">
        <v>397.6</v>
      </c>
      <c r="H8" s="8">
        <f t="shared" si="0"/>
        <v>4771.200000000001</v>
      </c>
      <c r="I8" s="8">
        <v>397.6</v>
      </c>
      <c r="J8" s="8">
        <v>354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1.75" customHeight="1">
      <c r="A9" s="2">
        <v>5</v>
      </c>
      <c r="B9" s="2" t="s">
        <v>38</v>
      </c>
      <c r="C9" s="12" t="s">
        <v>33</v>
      </c>
      <c r="D9" s="3" t="s">
        <v>25</v>
      </c>
      <c r="E9" s="3" t="s">
        <v>26</v>
      </c>
      <c r="F9" s="3" t="s">
        <v>27</v>
      </c>
      <c r="G9" s="8">
        <v>397.6</v>
      </c>
      <c r="H9" s="8">
        <f t="shared" si="0"/>
        <v>4771.200000000001</v>
      </c>
      <c r="I9" s="8">
        <v>397.6</v>
      </c>
      <c r="J9" s="8">
        <v>354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2" t="s">
        <v>39</v>
      </c>
      <c r="C10" s="12" t="s">
        <v>34</v>
      </c>
      <c r="D10" s="3" t="s">
        <v>25</v>
      </c>
      <c r="E10" s="3" t="s">
        <v>26</v>
      </c>
      <c r="F10" s="3" t="s">
        <v>27</v>
      </c>
      <c r="G10" s="8">
        <v>585</v>
      </c>
      <c r="H10" s="8">
        <f t="shared" si="0"/>
        <v>7020</v>
      </c>
      <c r="I10" s="8">
        <v>585</v>
      </c>
      <c r="J10" s="8">
        <v>354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3" t="s">
        <v>40</v>
      </c>
      <c r="C11" s="12" t="s">
        <v>35</v>
      </c>
      <c r="D11" s="3" t="s">
        <v>25</v>
      </c>
      <c r="E11" s="20" t="s">
        <v>36</v>
      </c>
      <c r="F11" s="3" t="s">
        <v>27</v>
      </c>
      <c r="G11" s="8">
        <v>600</v>
      </c>
      <c r="H11" s="8">
        <f t="shared" si="0"/>
        <v>7200</v>
      </c>
      <c r="I11" s="8">
        <v>600</v>
      </c>
      <c r="J11" s="8">
        <v>354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15</v>
      </c>
      <c r="B12" s="2"/>
      <c r="C12" s="12"/>
      <c r="D12" s="12"/>
      <c r="E12" s="12"/>
      <c r="F12" s="12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7"/>
      <c r="E13" s="18"/>
      <c r="F13" s="18"/>
      <c r="G13" s="13">
        <f>SUM(G5:G12)</f>
        <v>3911.3999999999996</v>
      </c>
      <c r="H13" s="13">
        <f>SUM(H5:H12)</f>
        <v>46936.8</v>
      </c>
      <c r="I13" s="13">
        <f>SUM(I5:I12)</f>
        <v>3911.3999999999996</v>
      </c>
      <c r="J13" s="14">
        <f>SUM(J5:J12)</f>
        <v>2478</v>
      </c>
      <c r="K13" s="15">
        <v>0</v>
      </c>
      <c r="L13" s="16">
        <v>0</v>
      </c>
      <c r="M13" s="13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1" t="s">
        <v>0</v>
      </c>
      <c r="B14" s="22"/>
      <c r="C14" s="22"/>
      <c r="D14" s="22"/>
      <c r="E14" s="22"/>
      <c r="F14" s="22"/>
      <c r="G14" s="22"/>
      <c r="H14" s="22"/>
      <c r="I14" s="23"/>
      <c r="J14" s="24" t="s">
        <v>44</v>
      </c>
      <c r="K14" s="25"/>
      <c r="L14" s="25"/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1" t="s">
        <v>4</v>
      </c>
      <c r="B15" s="22"/>
      <c r="C15" s="22"/>
      <c r="D15" s="22"/>
      <c r="E15" s="22"/>
      <c r="F15" s="22"/>
      <c r="G15" s="22"/>
      <c r="H15" s="22"/>
      <c r="I15" s="23"/>
      <c r="J15" s="24" t="s">
        <v>5</v>
      </c>
      <c r="K15" s="25"/>
      <c r="L15" s="25"/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1" t="s">
        <v>3</v>
      </c>
      <c r="B16" s="22"/>
      <c r="C16" s="22"/>
      <c r="D16" s="22"/>
      <c r="E16" s="22"/>
      <c r="F16" s="22"/>
      <c r="G16" s="22"/>
      <c r="H16" s="22"/>
      <c r="I16" s="23"/>
      <c r="J16" s="27" t="s">
        <v>34</v>
      </c>
      <c r="K16" s="28"/>
      <c r="L16" s="28"/>
      <c r="M16" s="29"/>
      <c r="N16" s="1"/>
    </row>
    <row r="17" spans="1:14" ht="29.25" customHeight="1">
      <c r="A17" s="21" t="s">
        <v>8</v>
      </c>
      <c r="B17" s="22"/>
      <c r="C17" s="22"/>
      <c r="D17" s="22"/>
      <c r="E17" s="22"/>
      <c r="F17" s="22"/>
      <c r="G17" s="22"/>
      <c r="H17" s="22"/>
      <c r="I17" s="23"/>
      <c r="J17" s="24" t="s">
        <v>41</v>
      </c>
      <c r="K17" s="25"/>
      <c r="L17" s="25"/>
      <c r="M17" s="26"/>
      <c r="N17" s="1"/>
    </row>
    <row r="18" spans="1:14" ht="29.25" customHeight="1">
      <c r="A18" s="21" t="s">
        <v>1</v>
      </c>
      <c r="B18" s="22"/>
      <c r="C18" s="22"/>
      <c r="D18" s="22"/>
      <c r="E18" s="22"/>
      <c r="F18" s="22"/>
      <c r="G18" s="22"/>
      <c r="H18" s="22"/>
      <c r="I18" s="23"/>
      <c r="J18" s="30" t="s">
        <v>42</v>
      </c>
      <c r="K18" s="31"/>
      <c r="L18" s="31"/>
      <c r="M18" s="32"/>
      <c r="N18" s="1"/>
    </row>
    <row r="19" spans="1:14" ht="29.25" customHeight="1">
      <c r="A19" s="21" t="s">
        <v>2</v>
      </c>
      <c r="B19" s="22"/>
      <c r="C19" s="22"/>
      <c r="D19" s="22"/>
      <c r="E19" s="22"/>
      <c r="F19" s="22"/>
      <c r="G19" s="22"/>
      <c r="H19" s="22"/>
      <c r="I19" s="23"/>
      <c r="J19" s="24" t="s">
        <v>43</v>
      </c>
      <c r="K19" s="25"/>
      <c r="L19" s="25"/>
      <c r="M19" s="26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soniaromo18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SONIA</cp:lastModifiedBy>
  <cp:lastPrinted>2014-02-05T20:35:46Z</cp:lastPrinted>
  <dcterms:created xsi:type="dcterms:W3CDTF">2011-04-19T14:26:13Z</dcterms:created>
  <dcterms:modified xsi:type="dcterms:W3CDTF">2016-03-25T22:52:03Z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